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\Desktop\ITA.2568\012-015 68\O12แก้ไข\"/>
    </mc:Choice>
  </mc:AlternateContent>
  <xr:revisionPtr revIDLastSave="0" documentId="13_ncr:1_{73C01913-A679-4A7D-B945-71F1FE5F513E}" xr6:coauthVersionLast="47" xr6:coauthVersionMax="47" xr10:uidLastSave="{00000000-0000-0000-0000-000000000000}"/>
  <bookViews>
    <workbookView xWindow="-120" yWindow="-120" windowWidth="29040" windowHeight="15840" xr2:uid="{B5963A45-58F4-433F-8007-011CC9E8B0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 s="1"/>
  <c r="E25" i="1"/>
  <c r="G24" i="1"/>
  <c r="G23" i="1"/>
  <c r="G22" i="1"/>
  <c r="G21" i="1"/>
  <c r="G20" i="1"/>
  <c r="G19" i="1"/>
  <c r="G17" i="1"/>
  <c r="G15" i="1"/>
  <c r="G13" i="1"/>
  <c r="G12" i="1"/>
  <c r="G9" i="1"/>
  <c r="G8" i="1"/>
  <c r="G7" i="1"/>
  <c r="G6" i="1"/>
</calcChain>
</file>

<file path=xl/sharedStrings.xml><?xml version="1.0" encoding="utf-8"?>
<sst xmlns="http://schemas.openxmlformats.org/spreadsheetml/2006/main" count="57" uniqueCount="37">
  <si>
    <t>ลำดับ</t>
  </si>
  <si>
    <t>รายการ</t>
  </si>
  <si>
    <t>โครงการรณรงค์และแก้ไขปัญหาอบัติเหตุทางถนน ช่วงเทศกาลสําคัญ</t>
  </si>
  <si>
    <t>ค่าซ่อมแซมยานพาหนะ</t>
  </si>
  <si>
    <t>ค่าจ้างเหมาบริการ ทําความสะอาด</t>
  </si>
  <si>
    <t>วัสดุสํานักงาน</t>
  </si>
  <si>
    <t>นํ้ามันรถยนต์</t>
  </si>
  <si>
    <t>น้ำมันจักรยานยนต์</t>
  </si>
  <si>
    <t>นํ้ามันรถตู้เช่ารถอเนกประสงค์</t>
  </si>
  <si>
    <t>วัสดุจราจร</t>
  </si>
  <si>
    <t>รวมตอบแทนใช้สอย และวัสดุ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</si>
  <si>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</si>
  <si>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</si>
  <si>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</si>
  <si>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</si>
  <si>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</si>
  <si>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ค่าสํานวนการสอบสวน</t>
  </si>
  <si>
    <t>รวม</t>
  </si>
  <si>
    <t>รายงานผลการใช้จ่ายงบประมาณ สถานีตํารวจภูธรหนองสรวง</t>
  </si>
  <si>
    <t>ผลการดำเนินงาน</t>
  </si>
  <si>
    <t>งบประมาณที่ได้</t>
  </si>
  <si>
    <t>ผลการเบิกจ่าย</t>
  </si>
  <si>
    <t>คิดเป็นร้อยละ</t>
  </si>
  <si>
    <t>ปัญหา/อุปสรรค
แนวทางการแก้ไข</t>
  </si>
  <si>
    <r>
      <rPr>
        <b/>
        <sz val="14"/>
        <rFont val="TH Sarabun New"/>
        <family val="2"/>
      </rPr>
      <t>โครงการสร้างเครือข่ายการมีส่วนร่วมของประชาชน
ในการป้องกันอาชญากรรมระดับตําบล</t>
    </r>
  </si>
  <si>
    <t>บรรลุเป้าหมาย</t>
  </si>
  <si>
    <t>ไม่มีปัญหาอุปสรรค</t>
  </si>
  <si>
    <r>
      <rPr>
        <b/>
        <sz val="14"/>
        <rFont val="TH Sarabun New"/>
        <family val="2"/>
      </rPr>
      <t>โครงการสกัดกั้นปราบปราม การผลิต การค้า
ยาเสพติด</t>
    </r>
  </si>
  <si>
    <t>ค่าเบี้ยเลี้ยง ที่พัก พาหนะ OT</t>
  </si>
  <si>
    <r>
      <rPr>
        <b/>
        <sz val="14"/>
        <rFont val="TH Sarabun New"/>
        <family val="2"/>
      </rPr>
      <t>วัสดุอาหาร (ผู้ต้องหา)</t>
    </r>
  </si>
  <si>
    <t>อยู่ระหว่างดำเนินการเบิก</t>
  </si>
  <si>
    <t xml:space="preserve"> ไม่มีปัญหาอุปสรรค</t>
  </si>
  <si>
    <t>ไม่มีการเบิกจ่าย</t>
  </si>
  <si>
    <t>ไม่มีการเบิกเนื่องจากไม่มีการร้องขอให้คุ้มครอง</t>
  </si>
  <si>
    <t>ไม่มีการร้องขอคุ้มครอง</t>
  </si>
  <si>
    <t>ข้อมูล ณ วันที่ 31 มี.ค.68</t>
  </si>
  <si>
    <t>ประจําปีงบประมาณ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</si>
</sst>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DF3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8" xfId="0" applyFont="1" applyBorder="1"/>
    <xf numFmtId="0" fontId="4" fillId="0" borderId="0" xfId="0" applyFont="1"/>
    <xf numFmtId="1" fontId="5" fillId="0" borderId="3" xfId="0" applyNumberFormat="1" applyFont="1" applyBorder="1" applyAlignment="1">
      <alignment horizontal="center" vertical="top" shrinkToFit="1"/>
    </xf>
    <xf numFmtId="0" fontId="5" fillId="0" borderId="3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13" xfId="0" applyFont="1" applyBorder="1"/>
    <xf numFmtId="4" fontId="5" fillId="0" borderId="3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left"/>
    </xf>
    <xf numFmtId="4" fontId="5" fillId="0" borderId="3" xfId="0" applyNumberFormat="1" applyFont="1" applyBorder="1" applyAlignment="1">
      <alignment vertical="center" shrinkToFit="1"/>
    </xf>
    <xf numFmtId="4" fontId="5" fillId="0" borderId="3" xfId="0" applyNumberFormat="1" applyFont="1" applyBorder="1" applyAlignment="1">
      <alignment horizontal="right" vertical="top" shrinkToFit="1"/>
    </xf>
    <xf numFmtId="0" fontId="3" fillId="0" borderId="6" xfId="0" applyFont="1" applyBorder="1"/>
    <xf numFmtId="2" fontId="5" fillId="0" borderId="1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shrinkToFi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3" fillId="0" borderId="18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4" fillId="0" borderId="6" xfId="0" applyFont="1" applyBorder="1"/>
    <xf numFmtId="0" fontId="3" fillId="0" borderId="1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" fontId="5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 shrinkToFi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6</xdr:col>
      <xdr:colOff>127000</xdr:colOff>
      <xdr:row>34</xdr:row>
      <xdr:rowOff>28575</xdr:rowOff>
    </xdr:to>
    <xdr:sp macro="" textlink="">
      <xdr:nvSpPr>
        <xdr:cNvPr id="6" name="กล่องข้อความ 2">
          <a:extLst>
            <a:ext uri="{FF2B5EF4-FFF2-40B4-BE49-F238E27FC236}">
              <a16:creationId xmlns:a16="http://schemas.microsoft.com/office/drawing/2014/main" id="{BC380472-6AF5-B38E-C928-A0AFC050F1C5}"/>
            </a:ext>
          </a:extLst>
        </xdr:cNvPr>
        <xdr:cNvSpPr txBox="1">
          <a:spLocks noChangeArrowheads="1"/>
        </xdr:cNvSpPr>
      </xdr:nvSpPr>
      <xdr:spPr bwMode="auto">
        <a:xfrm>
          <a:off x="4010025" y="14992350"/>
          <a:ext cx="2279650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ตรวจแล้วถูกต้อง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พ.ต.ท.     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 ( วิรัตน์  สมบัติ 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                   </a:t>
          </a:r>
          <a:r>
            <a:rPr lang="th-TH" sz="1400">
              <a:effectLst/>
              <a:latin typeface="Calibri" panose="020F0502020204030204" pitchFamily="34" charset="0"/>
              <a:ea typeface="Calibri" panose="020F0502020204030204" pitchFamily="34" charset="0"/>
              <a:cs typeface="Cordia New" panose="020B0304020202020204" pitchFamily="34" charset="-34"/>
            </a:rPr>
            <a:t>สว.สภ.หนองสรวง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3</xdr:col>
      <xdr:colOff>866775</xdr:colOff>
      <xdr:row>27</xdr:row>
      <xdr:rowOff>171450</xdr:rowOff>
    </xdr:from>
    <xdr:to>
      <xdr:col>4</xdr:col>
      <xdr:colOff>593725</xdr:colOff>
      <xdr:row>29</xdr:row>
      <xdr:rowOff>19050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E0D3ED2-2FFE-7908-FEC8-0B09E5444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9010650"/>
          <a:ext cx="593725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FE76B-62DA-41FA-97F5-540DE49713D8}">
  <dimension ref="A1:J26"/>
  <sheetViews>
    <sheetView tabSelected="1" topLeftCell="A13" workbookViewId="0">
      <selection activeCell="L8" sqref="L8"/>
    </sheetView>
  </sheetViews>
  <sheetFormatPr defaultRowHeight="18" x14ac:dyDescent="0.25"/>
  <cols>
    <col min="1" max="1" width="6" style="2" customWidth="1"/>
    <col min="2" max="2" width="33.375" style="2" customWidth="1"/>
    <col min="3" max="3" width="13.75" style="2" customWidth="1"/>
    <col min="4" max="4" width="9.75" style="2" customWidth="1"/>
    <col min="5" max="5" width="10.375" style="2" customWidth="1"/>
    <col min="6" max="6" width="9.75" style="2" customWidth="1"/>
    <col min="7" max="7" width="6.75" style="2" customWidth="1"/>
    <col min="8" max="8" width="17.75" style="2" customWidth="1"/>
    <col min="9" max="9" width="0.125" style="2" customWidth="1"/>
    <col min="10" max="10" width="22.75" style="2" customWidth="1"/>
    <col min="11" max="16384" width="9" style="2"/>
  </cols>
  <sheetData>
    <row r="1" spans="1:10" ht="30.75" customHeight="1" x14ac:dyDescent="0.25">
      <c r="A1" s="65" t="s">
        <v>18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30.75" customHeight="1" x14ac:dyDescent="0.25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30.75" customHeight="1" x14ac:dyDescent="0.25">
      <c r="A3" s="65" t="s">
        <v>35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21.75" customHeight="1" x14ac:dyDescent="0.25">
      <c r="A4" s="45" t="s">
        <v>0</v>
      </c>
      <c r="B4" s="45" t="s">
        <v>1</v>
      </c>
      <c r="C4" s="47" t="s">
        <v>19</v>
      </c>
      <c r="D4" s="48"/>
      <c r="E4" s="42" t="s">
        <v>20</v>
      </c>
      <c r="F4" s="42" t="s">
        <v>21</v>
      </c>
      <c r="G4" s="42" t="s">
        <v>22</v>
      </c>
      <c r="H4" s="43" t="s">
        <v>23</v>
      </c>
      <c r="I4" s="1"/>
    </row>
    <row r="5" spans="1:10" ht="18" customHeight="1" x14ac:dyDescent="0.25">
      <c r="A5" s="46"/>
      <c r="B5" s="46"/>
      <c r="C5" s="49"/>
      <c r="D5" s="50"/>
      <c r="E5" s="42"/>
      <c r="F5" s="42"/>
      <c r="G5" s="42"/>
      <c r="H5" s="44"/>
      <c r="I5" s="1"/>
    </row>
    <row r="6" spans="1:10" ht="65.25" x14ac:dyDescent="0.5">
      <c r="A6" s="3">
        <v>1</v>
      </c>
      <c r="B6" s="4" t="s">
        <v>24</v>
      </c>
      <c r="C6" s="27" t="s">
        <v>25</v>
      </c>
      <c r="D6" s="28"/>
      <c r="E6" s="5">
        <v>28900</v>
      </c>
      <c r="F6" s="5">
        <v>28900</v>
      </c>
      <c r="G6" s="6">
        <f>F6*100/E6</f>
        <v>100</v>
      </c>
      <c r="H6" s="7" t="s">
        <v>26</v>
      </c>
      <c r="I6" s="1"/>
    </row>
    <row r="7" spans="1:10" ht="43.5" x14ac:dyDescent="0.5">
      <c r="A7" s="3">
        <v>2</v>
      </c>
      <c r="B7" s="4" t="s">
        <v>27</v>
      </c>
      <c r="C7" s="29" t="s">
        <v>25</v>
      </c>
      <c r="D7" s="29"/>
      <c r="E7" s="8">
        <v>20700</v>
      </c>
      <c r="F7" s="9">
        <v>19200</v>
      </c>
      <c r="G7" s="6">
        <f t="shared" ref="G7:G25" si="0">F7*100/E7</f>
        <v>92.753623188405797</v>
      </c>
      <c r="H7" s="7" t="s">
        <v>26</v>
      </c>
      <c r="I7" s="1"/>
    </row>
    <row r="8" spans="1:10" ht="43.5" x14ac:dyDescent="0.25">
      <c r="A8" s="3">
        <v>3</v>
      </c>
      <c r="B8" s="10" t="s">
        <v>2</v>
      </c>
      <c r="C8" s="29" t="s">
        <v>25</v>
      </c>
      <c r="D8" s="29"/>
      <c r="E8" s="8">
        <v>25200</v>
      </c>
      <c r="F8" s="8">
        <v>25200</v>
      </c>
      <c r="G8" s="6">
        <f t="shared" si="0"/>
        <v>100</v>
      </c>
      <c r="H8" s="11" t="s">
        <v>26</v>
      </c>
      <c r="I8" s="1"/>
    </row>
    <row r="9" spans="1:10" ht="21.75" x14ac:dyDescent="0.5">
      <c r="A9" s="3">
        <v>4</v>
      </c>
      <c r="B9" s="10" t="s">
        <v>28</v>
      </c>
      <c r="C9" s="29" t="s">
        <v>25</v>
      </c>
      <c r="D9" s="29"/>
      <c r="E9" s="8">
        <v>169200</v>
      </c>
      <c r="F9" s="12">
        <v>162880</v>
      </c>
      <c r="G9" s="6">
        <f t="shared" si="0"/>
        <v>96.26477541371159</v>
      </c>
      <c r="H9" s="7" t="s">
        <v>26</v>
      </c>
      <c r="I9" s="1"/>
    </row>
    <row r="10" spans="1:10" ht="21.75" x14ac:dyDescent="0.5">
      <c r="A10" s="3">
        <v>5</v>
      </c>
      <c r="B10" s="10" t="s">
        <v>3</v>
      </c>
      <c r="C10" s="27"/>
      <c r="D10" s="28"/>
      <c r="E10" s="13"/>
      <c r="F10" s="12"/>
      <c r="G10" s="6"/>
      <c r="H10" s="7"/>
      <c r="I10" s="1"/>
    </row>
    <row r="11" spans="1:10" ht="21.75" x14ac:dyDescent="0.5">
      <c r="A11" s="3">
        <v>6</v>
      </c>
      <c r="B11" s="10" t="s">
        <v>4</v>
      </c>
      <c r="C11" s="27"/>
      <c r="D11" s="28"/>
      <c r="E11" s="13"/>
      <c r="F11" s="12"/>
      <c r="G11" s="6"/>
      <c r="H11" s="7"/>
      <c r="I11" s="1"/>
    </row>
    <row r="12" spans="1:10" ht="21.75" x14ac:dyDescent="0.5">
      <c r="A12" s="3">
        <v>7</v>
      </c>
      <c r="B12" s="10" t="s">
        <v>5</v>
      </c>
      <c r="C12" s="27" t="s">
        <v>25</v>
      </c>
      <c r="D12" s="28"/>
      <c r="E12" s="8">
        <v>8800</v>
      </c>
      <c r="F12" s="12">
        <v>8660</v>
      </c>
      <c r="G12" s="6">
        <f t="shared" si="0"/>
        <v>98.409090909090907</v>
      </c>
      <c r="H12" s="7" t="s">
        <v>26</v>
      </c>
      <c r="I12" s="1"/>
    </row>
    <row r="13" spans="1:10" ht="24" customHeight="1" x14ac:dyDescent="0.25">
      <c r="A13" s="3">
        <v>8</v>
      </c>
      <c r="B13" s="10" t="s">
        <v>6</v>
      </c>
      <c r="C13" s="38" t="s">
        <v>25</v>
      </c>
      <c r="D13" s="39"/>
      <c r="E13" s="30">
        <v>239200</v>
      </c>
      <c r="F13" s="32">
        <v>238313.45</v>
      </c>
      <c r="G13" s="34">
        <f t="shared" si="0"/>
        <v>99.629368729096996</v>
      </c>
      <c r="H13" s="36" t="s">
        <v>26</v>
      </c>
      <c r="I13" s="1"/>
    </row>
    <row r="14" spans="1:10" ht="21.75" x14ac:dyDescent="0.25">
      <c r="A14" s="3">
        <v>9</v>
      </c>
      <c r="B14" s="10" t="s">
        <v>7</v>
      </c>
      <c r="C14" s="40"/>
      <c r="D14" s="41"/>
      <c r="E14" s="31"/>
      <c r="F14" s="33"/>
      <c r="G14" s="35"/>
      <c r="H14" s="37"/>
      <c r="I14" s="1"/>
    </row>
    <row r="15" spans="1:10" ht="21.75" x14ac:dyDescent="0.5">
      <c r="A15" s="3">
        <v>10</v>
      </c>
      <c r="B15" s="10" t="s">
        <v>8</v>
      </c>
      <c r="C15" s="27" t="s">
        <v>25</v>
      </c>
      <c r="D15" s="28"/>
      <c r="E15" s="8">
        <v>60000</v>
      </c>
      <c r="F15" s="12">
        <v>59940</v>
      </c>
      <c r="G15" s="6">
        <f t="shared" si="0"/>
        <v>99.9</v>
      </c>
      <c r="H15" s="14" t="s">
        <v>26</v>
      </c>
      <c r="I15" s="51"/>
    </row>
    <row r="16" spans="1:10" ht="21.75" x14ac:dyDescent="0.5">
      <c r="A16" s="3">
        <v>11</v>
      </c>
      <c r="B16" s="10" t="s">
        <v>9</v>
      </c>
      <c r="C16" s="27"/>
      <c r="D16" s="28"/>
      <c r="E16" s="13"/>
      <c r="F16" s="12"/>
      <c r="G16" s="6"/>
      <c r="H16" s="52"/>
      <c r="I16" s="20"/>
    </row>
    <row r="17" spans="1:9" ht="21.75" x14ac:dyDescent="0.5">
      <c r="A17" s="3">
        <v>12</v>
      </c>
      <c r="B17" s="4" t="s">
        <v>29</v>
      </c>
      <c r="C17" s="27" t="s">
        <v>30</v>
      </c>
      <c r="D17" s="28"/>
      <c r="E17" s="15">
        <v>4000</v>
      </c>
      <c r="F17" s="12"/>
      <c r="G17" s="6">
        <f t="shared" si="0"/>
        <v>0</v>
      </c>
      <c r="H17" s="53" t="s">
        <v>26</v>
      </c>
      <c r="I17" s="51"/>
    </row>
    <row r="18" spans="1:9" ht="21.75" x14ac:dyDescent="0.5">
      <c r="A18" s="3">
        <v>13</v>
      </c>
      <c r="B18" s="10" t="s">
        <v>10</v>
      </c>
      <c r="C18" s="29"/>
      <c r="D18" s="29"/>
      <c r="E18" s="13"/>
      <c r="F18" s="12"/>
      <c r="G18" s="6"/>
      <c r="H18" s="52"/>
      <c r="I18" s="20"/>
    </row>
    <row r="19" spans="1:9" ht="21.75" x14ac:dyDescent="0.5">
      <c r="A19" s="3">
        <v>14</v>
      </c>
      <c r="B19" s="10" t="s">
        <v>11</v>
      </c>
      <c r="C19" s="27" t="s">
        <v>25</v>
      </c>
      <c r="D19" s="28"/>
      <c r="E19" s="16">
        <v>10800</v>
      </c>
      <c r="F19" s="12">
        <v>20963.86</v>
      </c>
      <c r="G19" s="6">
        <f t="shared" si="0"/>
        <v>194.10981481481483</v>
      </c>
      <c r="H19" s="54" t="s">
        <v>31</v>
      </c>
      <c r="I19" s="55"/>
    </row>
    <row r="20" spans="1:9" ht="21.75" x14ac:dyDescent="0.5">
      <c r="A20" s="3">
        <v>15</v>
      </c>
      <c r="B20" s="10" t="s">
        <v>12</v>
      </c>
      <c r="C20" s="23" t="s">
        <v>32</v>
      </c>
      <c r="D20" s="24"/>
      <c r="E20" s="16">
        <v>1100</v>
      </c>
      <c r="F20" s="12"/>
      <c r="G20" s="6">
        <f t="shared" si="0"/>
        <v>0</v>
      </c>
      <c r="H20" s="17" t="s">
        <v>32</v>
      </c>
      <c r="I20" s="55"/>
    </row>
    <row r="21" spans="1:9" ht="21.75" customHeight="1" x14ac:dyDescent="0.25">
      <c r="A21" s="3">
        <v>16</v>
      </c>
      <c r="B21" s="10" t="s">
        <v>13</v>
      </c>
      <c r="C21" s="21" t="s">
        <v>33</v>
      </c>
      <c r="D21" s="22"/>
      <c r="E21" s="16">
        <v>5200</v>
      </c>
      <c r="F21" s="12"/>
      <c r="G21" s="18">
        <f t="shared" si="0"/>
        <v>0</v>
      </c>
      <c r="H21" s="19" t="s">
        <v>34</v>
      </c>
      <c r="I21" s="55"/>
    </row>
    <row r="22" spans="1:9" ht="21.75" x14ac:dyDescent="0.5">
      <c r="A22" s="3">
        <v>17</v>
      </c>
      <c r="B22" s="10" t="s">
        <v>14</v>
      </c>
      <c r="C22" s="23"/>
      <c r="D22" s="24"/>
      <c r="E22" s="16">
        <v>6600</v>
      </c>
      <c r="F22" s="12"/>
      <c r="G22" s="6">
        <f t="shared" si="0"/>
        <v>0</v>
      </c>
      <c r="H22" s="17" t="s">
        <v>31</v>
      </c>
      <c r="I22" s="55"/>
    </row>
    <row r="23" spans="1:9" ht="21.75" x14ac:dyDescent="0.5">
      <c r="A23" s="3">
        <v>18</v>
      </c>
      <c r="B23" s="10" t="s">
        <v>15</v>
      </c>
      <c r="C23" s="25" t="s">
        <v>25</v>
      </c>
      <c r="D23" s="26"/>
      <c r="E23" s="16">
        <v>300</v>
      </c>
      <c r="F23" s="12"/>
      <c r="G23" s="6">
        <f t="shared" si="0"/>
        <v>0</v>
      </c>
      <c r="H23" s="17" t="s">
        <v>31</v>
      </c>
      <c r="I23" s="55"/>
    </row>
    <row r="24" spans="1:9" ht="21.75" x14ac:dyDescent="0.5">
      <c r="A24" s="3">
        <v>19</v>
      </c>
      <c r="B24" s="10" t="s">
        <v>16</v>
      </c>
      <c r="C24" s="25" t="s">
        <v>25</v>
      </c>
      <c r="D24" s="26"/>
      <c r="E24" s="16">
        <v>20000</v>
      </c>
      <c r="F24" s="12">
        <v>13000</v>
      </c>
      <c r="G24" s="6">
        <f t="shared" si="0"/>
        <v>65</v>
      </c>
      <c r="H24" s="17" t="s">
        <v>26</v>
      </c>
      <c r="I24" s="55"/>
    </row>
    <row r="25" spans="1:9" ht="21.75" x14ac:dyDescent="0.5">
      <c r="A25" s="3" t="s">
        <v>17</v>
      </c>
      <c r="B25" s="10"/>
      <c r="C25" s="27"/>
      <c r="D25" s="28"/>
      <c r="E25" s="15">
        <f>SUM(E6:E24)</f>
        <v>600000</v>
      </c>
      <c r="F25" s="12">
        <f>SUM(F6:F24)</f>
        <v>577057.30999999994</v>
      </c>
      <c r="G25" s="6">
        <f t="shared" si="0"/>
        <v>96.176218333333324</v>
      </c>
      <c r="H25" s="56"/>
      <c r="I25" s="57"/>
    </row>
    <row r="26" spans="1:9" ht="21.75" x14ac:dyDescent="0.5">
      <c r="A26" s="58"/>
      <c r="B26" s="59"/>
      <c r="C26" s="60"/>
      <c r="D26" s="60"/>
      <c r="E26" s="61"/>
      <c r="F26" s="62"/>
      <c r="G26" s="63"/>
      <c r="H26" s="64"/>
    </row>
  </sheetData>
  <mergeCells count="36">
    <mergeCell ref="H16:I16"/>
    <mergeCell ref="H18:I18"/>
    <mergeCell ref="H25:I25"/>
    <mergeCell ref="A1:J1"/>
    <mergeCell ref="A2:J2"/>
    <mergeCell ref="A3:J3"/>
    <mergeCell ref="A4:A5"/>
    <mergeCell ref="B4:B5"/>
    <mergeCell ref="C4:D5"/>
    <mergeCell ref="E4:E5"/>
    <mergeCell ref="F4:F5"/>
    <mergeCell ref="G4:G5"/>
    <mergeCell ref="H4:H5"/>
    <mergeCell ref="C6:D6"/>
    <mergeCell ref="C7:D7"/>
    <mergeCell ref="C8:D8"/>
    <mergeCell ref="C9:D9"/>
    <mergeCell ref="C10:D10"/>
    <mergeCell ref="C11:D11"/>
    <mergeCell ref="C12:D12"/>
    <mergeCell ref="C13:D14"/>
    <mergeCell ref="E13:E14"/>
    <mergeCell ref="F13:F14"/>
    <mergeCell ref="G13:G14"/>
    <mergeCell ref="H13:H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</mergeCells>
  <phoneticPr fontId="2" type="noConversion"/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ชัชกนก ใจพุดซา</dc:creator>
  <cp:lastModifiedBy>AIO</cp:lastModifiedBy>
  <cp:lastPrinted>2025-04-28T04:21:36Z</cp:lastPrinted>
  <dcterms:created xsi:type="dcterms:W3CDTF">2024-04-01T05:12:31Z</dcterms:created>
  <dcterms:modified xsi:type="dcterms:W3CDTF">2025-04-28T04:24:28Z</dcterms:modified>
</cp:coreProperties>
</file>